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D29C058-338A-45BE-A934-04BB750C285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Лист1!$A$2:$I$64</definedName>
    <definedName name="hisobraqam">Лист1!#REF!</definedName>
    <definedName name="ImportRow">Лист1!#REF!</definedName>
    <definedName name="OnDate">Лист1!#REF!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3" i="1"/>
  <c r="H41" i="1"/>
  <c r="H40" i="1"/>
  <c r="H42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0" i="1"/>
  <c r="H29" i="1"/>
  <c r="H28" i="1"/>
  <c r="H27" i="1"/>
  <c r="H26" i="1"/>
  <c r="H25" i="1"/>
  <c r="H34" i="1"/>
  <c r="H33" i="1"/>
  <c r="H32" i="1"/>
  <c r="H31" i="1"/>
  <c r="H35" i="1"/>
  <c r="H36" i="1"/>
  <c r="H23" i="1"/>
  <c r="H38" i="1"/>
  <c r="H37" i="1"/>
</calcChain>
</file>

<file path=xl/sharedStrings.xml><?xml version="1.0" encoding="utf-8"?>
<sst xmlns="http://schemas.openxmlformats.org/spreadsheetml/2006/main" count="160" uniqueCount="61">
  <si>
    <t>№</t>
  </si>
  <si>
    <t>byudjet</t>
  </si>
  <si>
    <t>Issiqlik hisoblagichini saqlash uchun</t>
  </si>
  <si>
    <t>Hisobot davri</t>
  </si>
  <si>
    <t>Iqtisodiy tasnif</t>
  </si>
  <si>
    <t>Moliyalashtirish manbasi</t>
  </si>
  <si>
    <t>Ofis uskunalarini texnik xizmat ko'rsatish</t>
  </si>
  <si>
    <t>isitish tizimini yuvish</t>
  </si>
  <si>
    <t>konditsionerlarni o'rnatish, ta'mirlash</t>
  </si>
  <si>
    <t>I</t>
  </si>
  <si>
    <t>скрепки большие 50мм</t>
  </si>
  <si>
    <t>4252120</t>
  </si>
  <si>
    <t>4252110</t>
  </si>
  <si>
    <t>4252200</t>
  </si>
  <si>
    <t>уп.</t>
  </si>
  <si>
    <t>dona</t>
  </si>
  <si>
    <t>m</t>
  </si>
  <si>
    <t>kv.m</t>
  </si>
  <si>
    <t>m.</t>
  </si>
  <si>
    <t xml:space="preserve"> Kanz. mollari </t>
  </si>
  <si>
    <t xml:space="preserve">tualet qog'ozi </t>
  </si>
  <si>
    <t>tabletkadagi xlor</t>
  </si>
  <si>
    <t>ЛД 18 lampasi</t>
  </si>
  <si>
    <t>doka</t>
  </si>
  <si>
    <t>supurgi(katta supurgi)</t>
  </si>
  <si>
    <t>xojatxona sovuni 70 gr.</t>
  </si>
  <si>
    <t>xo'jalik sovuni</t>
  </si>
  <si>
    <t>pollarni yuvish uchun mato</t>
  </si>
  <si>
    <t>paxtalik qo'lqop</t>
  </si>
  <si>
    <t>rezinkalik qo'lqop</t>
  </si>
  <si>
    <t>qog'oz salfetka (100dona)</t>
  </si>
  <si>
    <t>oynalarni yuvish vositasi</t>
  </si>
  <si>
    <t>unitazlarni tozalash vositasi 800 gr.</t>
  </si>
  <si>
    <t>qo'lda yuvish kukuni 250gr.</t>
  </si>
  <si>
    <t>rakovinalar uchun tozalash vositalari</t>
  </si>
  <si>
    <t>ushlagichi plastmass shvabra</t>
  </si>
  <si>
    <t>QMCh uchun idishlar</t>
  </si>
  <si>
    <t>eshiklar qulfi</t>
  </si>
  <si>
    <t>binoning tashqi  va tepa qismin I yuvish</t>
  </si>
  <si>
    <t>ko'k gelli ruchka</t>
  </si>
  <si>
    <t>qora gelli ruchka</t>
  </si>
  <si>
    <t>ruchka</t>
  </si>
  <si>
    <t>kichik skrepkalar</t>
  </si>
  <si>
    <t>shtrix-ruchka</t>
  </si>
  <si>
    <t xml:space="preserve">yozuvlar uchun qog'oz </t>
  </si>
  <si>
    <t>o'zi yopishadigan qog'oz</t>
  </si>
  <si>
    <t>pomada yelim</t>
  </si>
  <si>
    <t>ro'yxatga olish papkasi</t>
  </si>
  <si>
    <t>katta stepler</t>
  </si>
  <si>
    <t>avtomobillarni tuzatish va ta'mirlash</t>
  </si>
  <si>
    <t>2022 yilning 1 yarmida "O'zaviatsiya" agentligi tomonida xarid qilinishi rejalashtirilayotgan tovarlar to'g'risida MA'LUMOTLAR</t>
  </si>
  <si>
    <t>Profilaktik ta'mirlash</t>
  </si>
  <si>
    <t>Xo'jalik mollari va xizmatlar</t>
  </si>
  <si>
    <t>Tovarlar (xizmatlar)</t>
  </si>
  <si>
    <t>O'lchov birligi</t>
  </si>
  <si>
    <t>Miqdori</t>
  </si>
  <si>
    <t>Narx</t>
  </si>
  <si>
    <t>Qiymati</t>
  </si>
  <si>
    <t>24-sonli skoba</t>
  </si>
  <si>
    <t>48 х 100мм qadoqlangan skotch</t>
  </si>
  <si>
    <t>А4 qog'oz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</si>
</sst>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37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wrapText="1"/>
    </xf>
    <xf numFmtId="0" fontId="5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wrapText="1"/>
    </xf>
    <xf numFmtId="0" fontId="3" fillId="0" borderId="4" xfId="0" applyNumberFormat="1" applyFont="1" applyFill="1" applyBorder="1" applyAlignment="1" applyProtection="1">
      <alignment horizontal="center" wrapText="1"/>
    </xf>
    <xf numFmtId="164" fontId="5" fillId="0" borderId="4" xfId="1" applyFont="1" applyBorder="1" applyAlignment="1">
      <alignment horizontal="right" vertical="center"/>
    </xf>
    <xf numFmtId="3" fontId="5" fillId="0" borderId="4" xfId="0" applyNumberFormat="1" applyFont="1" applyFill="1" applyBorder="1" applyAlignment="1" applyProtection="1">
      <alignment horizont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vertical="center" wrapText="1"/>
    </xf>
    <xf numFmtId="165" fontId="6" fillId="0" borderId="4" xfId="1" applyNumberFormat="1" applyFont="1" applyBorder="1" applyAlignment="1">
      <alignment horizontal="center" vertical="center"/>
    </xf>
    <xf numFmtId="164" fontId="6" fillId="0" borderId="4" xfId="1" applyFont="1" applyBorder="1" applyAlignment="1">
      <alignment horizontal="right" vertical="center"/>
    </xf>
    <xf numFmtId="3" fontId="6" fillId="0" borderId="4" xfId="0" applyNumberFormat="1" applyFont="1" applyFill="1" applyBorder="1" applyAlignment="1" applyProtection="1">
      <alignment horizontal="center" wrapText="1"/>
    </xf>
    <xf numFmtId="0" fontId="5" fillId="0" borderId="4" xfId="0" applyNumberFormat="1" applyFont="1" applyFill="1" applyBorder="1" applyAlignment="1" applyProtection="1">
      <alignment vertical="center" wrapText="1"/>
    </xf>
    <xf numFmtId="0" fontId="5" fillId="0" borderId="4" xfId="0" applyNumberFormat="1" applyFont="1" applyFill="1" applyBorder="1" applyAlignment="1" applyProtection="1">
      <alignment horizontal="center" wrapText="1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A34" zoomScale="160" zoomScaleNormal="160" workbookViewId="0">
      <selection activeCell="D25" sqref="D25:H38"/>
    </sheetView>
  </sheetViews>
  <sheetFormatPr defaultRowHeight="15" x14ac:dyDescent="0.25"/>
  <cols>
    <col min="1" max="2" width="9.140625" style="1"/>
    <col min="3" max="3" width="11.7109375" style="1" customWidth="1"/>
    <col min="4" max="4" width="21.42578125" style="1" customWidth="1"/>
    <col min="5" max="5" width="10.42578125" style="1" customWidth="1"/>
    <col min="6" max="6" width="9.140625" style="1"/>
    <col min="7" max="7" width="12.42578125" style="1" bestFit="1" customWidth="1"/>
    <col min="8" max="8" width="14.28515625" style="1" customWidth="1"/>
    <col min="9" max="9" width="9.140625" style="1"/>
  </cols>
  <sheetData>
    <row r="1" spans="1:9" x14ac:dyDescent="0.25">
      <c r="A1" s="9"/>
      <c r="B1" s="9"/>
      <c r="C1" s="9"/>
      <c r="D1" s="9"/>
      <c r="E1" s="9"/>
      <c r="F1" s="9"/>
      <c r="G1" s="9"/>
      <c r="H1" s="9"/>
      <c r="I1" s="9"/>
    </row>
    <row r="2" spans="1:9" s="1" customFormat="1" ht="47.25" customHeight="1" x14ac:dyDescent="0.25">
      <c r="A2" s="30" t="s">
        <v>0</v>
      </c>
      <c r="B2" s="2" t="s">
        <v>3</v>
      </c>
      <c r="C2" s="2" t="s">
        <v>4</v>
      </c>
      <c r="D2" s="2" t="s">
        <v>53</v>
      </c>
      <c r="E2" s="2" t="s">
        <v>54</v>
      </c>
      <c r="F2" s="30" t="s">
        <v>55</v>
      </c>
      <c r="G2" s="30" t="s">
        <v>56</v>
      </c>
      <c r="H2" s="2" t="s">
        <v>57</v>
      </c>
      <c r="I2" s="2" t="s">
        <v>5</v>
      </c>
    </row>
    <row r="3" spans="1:9" s="1" customFormat="1" ht="30" customHeight="1" x14ac:dyDescent="0.25">
      <c r="A3" s="2" t="s">
        <v>9</v>
      </c>
      <c r="B3" s="12" t="s">
        <v>50</v>
      </c>
      <c r="C3" s="12"/>
      <c r="D3" s="12"/>
      <c r="E3" s="12"/>
      <c r="F3" s="12"/>
      <c r="G3" s="12"/>
      <c r="H3" s="12"/>
      <c r="I3" s="12"/>
    </row>
    <row r="4" spans="1:9" s="1" customFormat="1" ht="17.25" customHeight="1" x14ac:dyDescent="0.25">
      <c r="A4" s="3"/>
      <c r="B4" s="29" t="s">
        <v>52</v>
      </c>
      <c r="C4" s="29"/>
      <c r="D4" s="29"/>
      <c r="E4" s="29"/>
      <c r="F4" s="29"/>
      <c r="G4" s="29"/>
      <c r="H4" s="29"/>
      <c r="I4" s="29"/>
    </row>
    <row r="5" spans="1:9" s="1" customFormat="1" ht="17.25" customHeight="1" x14ac:dyDescent="0.25">
      <c r="A5" s="3"/>
      <c r="B5" s="13"/>
      <c r="C5" s="6" t="s">
        <v>12</v>
      </c>
      <c r="D5" s="5" t="s">
        <v>20</v>
      </c>
      <c r="E5" s="31" t="s">
        <v>15</v>
      </c>
      <c r="F5" s="8">
        <v>420</v>
      </c>
      <c r="G5" s="14">
        <v>2000</v>
      </c>
      <c r="H5" s="15">
        <f t="shared" ref="H5:H22" si="0">F5*G5</f>
        <v>840000</v>
      </c>
      <c r="I5" s="33" t="s">
        <v>1</v>
      </c>
    </row>
    <row r="6" spans="1:9" s="1" customFormat="1" ht="17.25" customHeight="1" x14ac:dyDescent="0.25">
      <c r="A6" s="3"/>
      <c r="B6" s="13"/>
      <c r="C6" s="6" t="s">
        <v>13</v>
      </c>
      <c r="D6" s="5" t="s">
        <v>21</v>
      </c>
      <c r="E6" s="31" t="s">
        <v>15</v>
      </c>
      <c r="F6" s="8">
        <v>56</v>
      </c>
      <c r="G6" s="14">
        <v>1000</v>
      </c>
      <c r="H6" s="15">
        <f t="shared" si="0"/>
        <v>56000</v>
      </c>
      <c r="I6" s="33" t="s">
        <v>1</v>
      </c>
    </row>
    <row r="7" spans="1:9" s="1" customFormat="1" ht="17.25" customHeight="1" x14ac:dyDescent="0.25">
      <c r="A7" s="3"/>
      <c r="B7" s="13"/>
      <c r="C7" s="6" t="s">
        <v>12</v>
      </c>
      <c r="D7" s="5" t="s">
        <v>22</v>
      </c>
      <c r="E7" s="31" t="s">
        <v>15</v>
      </c>
      <c r="F7" s="8">
        <v>100</v>
      </c>
      <c r="G7" s="14">
        <v>15000</v>
      </c>
      <c r="H7" s="15">
        <f t="shared" si="0"/>
        <v>1500000</v>
      </c>
      <c r="I7" s="33" t="s">
        <v>1</v>
      </c>
    </row>
    <row r="8" spans="1:9" s="1" customFormat="1" ht="17.25" customHeight="1" x14ac:dyDescent="0.25">
      <c r="A8" s="3"/>
      <c r="B8" s="13"/>
      <c r="C8" s="6" t="s">
        <v>12</v>
      </c>
      <c r="D8" s="5" t="s">
        <v>23</v>
      </c>
      <c r="E8" s="31" t="s">
        <v>16</v>
      </c>
      <c r="F8" s="8">
        <v>48</v>
      </c>
      <c r="G8" s="14">
        <v>2000</v>
      </c>
      <c r="H8" s="15">
        <f t="shared" si="0"/>
        <v>96000</v>
      </c>
      <c r="I8" s="33" t="s">
        <v>1</v>
      </c>
    </row>
    <row r="9" spans="1:9" s="1" customFormat="1" ht="17.25" customHeight="1" x14ac:dyDescent="0.25">
      <c r="A9" s="3"/>
      <c r="B9" s="13"/>
      <c r="C9" s="6" t="s">
        <v>12</v>
      </c>
      <c r="D9" s="5" t="s">
        <v>24</v>
      </c>
      <c r="E9" s="31" t="s">
        <v>15</v>
      </c>
      <c r="F9" s="8">
        <v>30</v>
      </c>
      <c r="G9" s="14">
        <v>20000</v>
      </c>
      <c r="H9" s="15">
        <f t="shared" si="0"/>
        <v>600000</v>
      </c>
      <c r="I9" s="33" t="s">
        <v>1</v>
      </c>
    </row>
    <row r="10" spans="1:9" s="1" customFormat="1" ht="17.25" customHeight="1" x14ac:dyDescent="0.25">
      <c r="A10" s="3"/>
      <c r="B10" s="13"/>
      <c r="C10" s="6" t="s">
        <v>12</v>
      </c>
      <c r="D10" s="5" t="s">
        <v>25</v>
      </c>
      <c r="E10" s="31" t="s">
        <v>15</v>
      </c>
      <c r="F10" s="8">
        <v>240</v>
      </c>
      <c r="G10" s="14">
        <v>2000</v>
      </c>
      <c r="H10" s="15">
        <f t="shared" si="0"/>
        <v>480000</v>
      </c>
      <c r="I10" s="33" t="s">
        <v>1</v>
      </c>
    </row>
    <row r="11" spans="1:9" s="1" customFormat="1" ht="17.25" customHeight="1" x14ac:dyDescent="0.25">
      <c r="A11" s="3"/>
      <c r="B11" s="13"/>
      <c r="C11" s="6" t="s">
        <v>12</v>
      </c>
      <c r="D11" s="5" t="s">
        <v>26</v>
      </c>
      <c r="E11" s="31" t="s">
        <v>15</v>
      </c>
      <c r="F11" s="8">
        <v>24</v>
      </c>
      <c r="G11" s="14">
        <v>3500</v>
      </c>
      <c r="H11" s="15">
        <f t="shared" si="0"/>
        <v>84000</v>
      </c>
      <c r="I11" s="33" t="s">
        <v>1</v>
      </c>
    </row>
    <row r="12" spans="1:9" s="1" customFormat="1" ht="23.25" customHeight="1" x14ac:dyDescent="0.25">
      <c r="A12" s="3"/>
      <c r="B12" s="13"/>
      <c r="C12" s="6" t="s">
        <v>12</v>
      </c>
      <c r="D12" s="5" t="s">
        <v>27</v>
      </c>
      <c r="E12" s="31" t="s">
        <v>18</v>
      </c>
      <c r="F12" s="8">
        <v>48</v>
      </c>
      <c r="G12" s="14">
        <v>3000</v>
      </c>
      <c r="H12" s="15">
        <f t="shared" si="0"/>
        <v>144000</v>
      </c>
      <c r="I12" s="33" t="s">
        <v>1</v>
      </c>
    </row>
    <row r="13" spans="1:9" s="1" customFormat="1" ht="25.5" customHeight="1" x14ac:dyDescent="0.25">
      <c r="A13" s="3"/>
      <c r="B13" s="13"/>
      <c r="C13" s="6" t="s">
        <v>12</v>
      </c>
      <c r="D13" s="5" t="s">
        <v>28</v>
      </c>
      <c r="E13" s="31" t="s">
        <v>15</v>
      </c>
      <c r="F13" s="8">
        <v>18</v>
      </c>
      <c r="G13" s="14">
        <v>3000</v>
      </c>
      <c r="H13" s="15">
        <f t="shared" si="0"/>
        <v>54000</v>
      </c>
      <c r="I13" s="33" t="s">
        <v>1</v>
      </c>
    </row>
    <row r="14" spans="1:9" s="1" customFormat="1" ht="17.25" customHeight="1" x14ac:dyDescent="0.25">
      <c r="A14" s="3"/>
      <c r="B14" s="13"/>
      <c r="C14" s="6" t="s">
        <v>12</v>
      </c>
      <c r="D14" s="5" t="s">
        <v>29</v>
      </c>
      <c r="E14" s="31" t="s">
        <v>15</v>
      </c>
      <c r="F14" s="8">
        <v>24</v>
      </c>
      <c r="G14" s="14">
        <v>3000</v>
      </c>
      <c r="H14" s="15">
        <f t="shared" si="0"/>
        <v>72000</v>
      </c>
      <c r="I14" s="33" t="s">
        <v>1</v>
      </c>
    </row>
    <row r="15" spans="1:9" s="1" customFormat="1" ht="17.25" customHeight="1" x14ac:dyDescent="0.25">
      <c r="A15" s="3"/>
      <c r="B15" s="13"/>
      <c r="C15" s="6" t="s">
        <v>12</v>
      </c>
      <c r="D15" s="5" t="s">
        <v>30</v>
      </c>
      <c r="E15" s="31" t="s">
        <v>14</v>
      </c>
      <c r="F15" s="8">
        <v>48</v>
      </c>
      <c r="G15" s="14">
        <v>2000</v>
      </c>
      <c r="H15" s="15">
        <f t="shared" si="0"/>
        <v>96000</v>
      </c>
      <c r="I15" s="33" t="s">
        <v>1</v>
      </c>
    </row>
    <row r="16" spans="1:9" s="1" customFormat="1" ht="17.25" customHeight="1" x14ac:dyDescent="0.25">
      <c r="A16" s="3"/>
      <c r="B16" s="13"/>
      <c r="C16" s="6" t="s">
        <v>12</v>
      </c>
      <c r="D16" s="5" t="s">
        <v>31</v>
      </c>
      <c r="E16" s="31" t="s">
        <v>15</v>
      </c>
      <c r="F16" s="8">
        <v>24</v>
      </c>
      <c r="G16" s="14">
        <v>8000</v>
      </c>
      <c r="H16" s="15">
        <f t="shared" si="0"/>
        <v>192000</v>
      </c>
      <c r="I16" s="33" t="s">
        <v>1</v>
      </c>
    </row>
    <row r="17" spans="1:9" s="1" customFormat="1" ht="27" customHeight="1" x14ac:dyDescent="0.25">
      <c r="A17" s="3"/>
      <c r="B17" s="13"/>
      <c r="C17" s="6" t="s">
        <v>12</v>
      </c>
      <c r="D17" s="5" t="s">
        <v>32</v>
      </c>
      <c r="E17" s="31" t="s">
        <v>15</v>
      </c>
      <c r="F17" s="8">
        <v>30</v>
      </c>
      <c r="G17" s="14">
        <v>25000</v>
      </c>
      <c r="H17" s="15">
        <f t="shared" si="0"/>
        <v>750000</v>
      </c>
      <c r="I17" s="33" t="s">
        <v>1</v>
      </c>
    </row>
    <row r="18" spans="1:9" s="1" customFormat="1" ht="22.5" customHeight="1" x14ac:dyDescent="0.25">
      <c r="A18" s="3"/>
      <c r="B18" s="13"/>
      <c r="C18" s="6" t="s">
        <v>12</v>
      </c>
      <c r="D18" s="5" t="s">
        <v>33</v>
      </c>
      <c r="E18" s="31" t="s">
        <v>15</v>
      </c>
      <c r="F18" s="8">
        <v>24</v>
      </c>
      <c r="G18" s="14">
        <v>4000</v>
      </c>
      <c r="H18" s="15">
        <f t="shared" si="0"/>
        <v>96000</v>
      </c>
      <c r="I18" s="33" t="s">
        <v>1</v>
      </c>
    </row>
    <row r="19" spans="1:9" s="1" customFormat="1" ht="31.5" customHeight="1" x14ac:dyDescent="0.25">
      <c r="A19" s="3"/>
      <c r="B19" s="13"/>
      <c r="C19" s="6" t="s">
        <v>12</v>
      </c>
      <c r="D19" s="5" t="s">
        <v>34</v>
      </c>
      <c r="E19" s="31" t="s">
        <v>15</v>
      </c>
      <c r="F19" s="8">
        <v>30</v>
      </c>
      <c r="G19" s="14">
        <v>6000</v>
      </c>
      <c r="H19" s="15">
        <f t="shared" si="0"/>
        <v>180000</v>
      </c>
      <c r="I19" s="33" t="s">
        <v>1</v>
      </c>
    </row>
    <row r="20" spans="1:9" s="1" customFormat="1" ht="24" customHeight="1" x14ac:dyDescent="0.25">
      <c r="A20" s="3"/>
      <c r="B20" s="13"/>
      <c r="C20" s="6" t="s">
        <v>12</v>
      </c>
      <c r="D20" s="5" t="s">
        <v>35</v>
      </c>
      <c r="E20" s="31" t="s">
        <v>15</v>
      </c>
      <c r="F20" s="8">
        <v>3</v>
      </c>
      <c r="G20" s="14">
        <v>20000</v>
      </c>
      <c r="H20" s="15">
        <f t="shared" si="0"/>
        <v>60000</v>
      </c>
      <c r="I20" s="33" t="s">
        <v>1</v>
      </c>
    </row>
    <row r="21" spans="1:9" s="1" customFormat="1" ht="24" customHeight="1" x14ac:dyDescent="0.25">
      <c r="A21" s="3"/>
      <c r="B21" s="13"/>
      <c r="C21" s="6" t="s">
        <v>12</v>
      </c>
      <c r="D21" s="5" t="s">
        <v>36</v>
      </c>
      <c r="E21" s="31" t="s">
        <v>15</v>
      </c>
      <c r="F21" s="8">
        <v>1</v>
      </c>
      <c r="G21" s="14">
        <v>660</v>
      </c>
      <c r="H21" s="15">
        <f t="shared" si="0"/>
        <v>660</v>
      </c>
      <c r="I21" s="33" t="s">
        <v>1</v>
      </c>
    </row>
    <row r="22" spans="1:9" s="1" customFormat="1" ht="24" customHeight="1" x14ac:dyDescent="0.25">
      <c r="A22" s="3"/>
      <c r="B22" s="13"/>
      <c r="C22" s="6" t="s">
        <v>12</v>
      </c>
      <c r="D22" s="5" t="s">
        <v>37</v>
      </c>
      <c r="E22" s="31" t="s">
        <v>15</v>
      </c>
      <c r="F22" s="8">
        <v>2</v>
      </c>
      <c r="G22" s="14">
        <v>250000</v>
      </c>
      <c r="H22" s="15">
        <f t="shared" si="0"/>
        <v>500000</v>
      </c>
      <c r="I22" s="33" t="s">
        <v>1</v>
      </c>
    </row>
    <row r="23" spans="1:9" s="1" customFormat="1" ht="24" customHeight="1" x14ac:dyDescent="0.25">
      <c r="A23" s="3"/>
      <c r="B23" s="13"/>
      <c r="C23" s="16">
        <v>4299990</v>
      </c>
      <c r="D23" s="5" t="s">
        <v>38</v>
      </c>
      <c r="E23" s="31" t="s">
        <v>17</v>
      </c>
      <c r="F23" s="8">
        <v>1000</v>
      </c>
      <c r="G23" s="14">
        <v>5000</v>
      </c>
      <c r="H23" s="15">
        <f>F23*G23</f>
        <v>5000000</v>
      </c>
      <c r="I23" s="33" t="s">
        <v>1</v>
      </c>
    </row>
    <row r="24" spans="1:9" s="1" customFormat="1" ht="24" customHeight="1" x14ac:dyDescent="0.25">
      <c r="A24" s="3"/>
      <c r="B24" s="10" t="s">
        <v>19</v>
      </c>
      <c r="C24" s="11"/>
      <c r="D24" s="11"/>
      <c r="E24" s="11"/>
      <c r="F24" s="11"/>
      <c r="G24" s="11"/>
      <c r="H24" s="11"/>
      <c r="I24" s="11"/>
    </row>
    <row r="25" spans="1:9" s="1" customFormat="1" ht="17.25" customHeight="1" x14ac:dyDescent="0.25">
      <c r="A25" s="3"/>
      <c r="B25" s="4"/>
      <c r="C25" s="6" t="s">
        <v>12</v>
      </c>
      <c r="D25" s="5" t="s">
        <v>39</v>
      </c>
      <c r="E25" s="31" t="s">
        <v>15</v>
      </c>
      <c r="F25" s="8">
        <v>55</v>
      </c>
      <c r="G25" s="14">
        <v>3000</v>
      </c>
      <c r="H25" s="15">
        <f t="shared" ref="H25:H30" si="1">F25*G25</f>
        <v>165000</v>
      </c>
      <c r="I25" s="34" t="s">
        <v>1</v>
      </c>
    </row>
    <row r="26" spans="1:9" s="1" customFormat="1" ht="17.25" customHeight="1" x14ac:dyDescent="0.25">
      <c r="A26" s="3"/>
      <c r="B26" s="4"/>
      <c r="C26" s="6" t="s">
        <v>12</v>
      </c>
      <c r="D26" s="5" t="s">
        <v>40</v>
      </c>
      <c r="E26" s="31" t="s">
        <v>15</v>
      </c>
      <c r="F26" s="8">
        <v>55</v>
      </c>
      <c r="G26" s="14">
        <v>3000</v>
      </c>
      <c r="H26" s="15">
        <f t="shared" si="1"/>
        <v>165000</v>
      </c>
      <c r="I26" s="34" t="s">
        <v>1</v>
      </c>
    </row>
    <row r="27" spans="1:9" s="1" customFormat="1" ht="17.25" customHeight="1" x14ac:dyDescent="0.25">
      <c r="A27" s="3"/>
      <c r="B27" s="4"/>
      <c r="C27" s="6" t="s">
        <v>12</v>
      </c>
      <c r="D27" s="5" t="s">
        <v>41</v>
      </c>
      <c r="E27" s="31" t="s">
        <v>15</v>
      </c>
      <c r="F27" s="8">
        <v>165</v>
      </c>
      <c r="G27" s="14">
        <v>1500</v>
      </c>
      <c r="H27" s="15">
        <f t="shared" si="1"/>
        <v>247500</v>
      </c>
      <c r="I27" s="34" t="s">
        <v>1</v>
      </c>
    </row>
    <row r="28" spans="1:9" s="1" customFormat="1" ht="17.25" customHeight="1" x14ac:dyDescent="0.25">
      <c r="A28" s="3"/>
      <c r="B28" s="4"/>
      <c r="C28" s="6" t="s">
        <v>12</v>
      </c>
      <c r="D28" s="5" t="s">
        <v>58</v>
      </c>
      <c r="E28" s="31" t="s">
        <v>14</v>
      </c>
      <c r="F28" s="8">
        <v>55</v>
      </c>
      <c r="G28" s="14">
        <v>1500</v>
      </c>
      <c r="H28" s="15">
        <f t="shared" si="1"/>
        <v>82500</v>
      </c>
      <c r="I28" s="34" t="s">
        <v>1</v>
      </c>
    </row>
    <row r="29" spans="1:9" s="1" customFormat="1" ht="21.75" customHeight="1" x14ac:dyDescent="0.25">
      <c r="A29" s="3"/>
      <c r="B29" s="4"/>
      <c r="C29" s="6" t="s">
        <v>12</v>
      </c>
      <c r="D29" s="5" t="s">
        <v>59</v>
      </c>
      <c r="E29" s="31" t="s">
        <v>15</v>
      </c>
      <c r="F29" s="8">
        <v>20</v>
      </c>
      <c r="G29" s="14">
        <v>5000</v>
      </c>
      <c r="H29" s="15">
        <f t="shared" si="1"/>
        <v>100000</v>
      </c>
      <c r="I29" s="34" t="s">
        <v>1</v>
      </c>
    </row>
    <row r="30" spans="1:9" s="1" customFormat="1" ht="17.25" customHeight="1" x14ac:dyDescent="0.25">
      <c r="A30" s="3"/>
      <c r="B30" s="4"/>
      <c r="C30" s="6" t="s">
        <v>12</v>
      </c>
      <c r="D30" s="5" t="s">
        <v>10</v>
      </c>
      <c r="E30" s="31" t="s">
        <v>14</v>
      </c>
      <c r="F30" s="8">
        <v>10</v>
      </c>
      <c r="G30" s="14">
        <v>3500</v>
      </c>
      <c r="H30" s="15">
        <f t="shared" si="1"/>
        <v>35000</v>
      </c>
      <c r="I30" s="34" t="s">
        <v>1</v>
      </c>
    </row>
    <row r="31" spans="1:9" s="1" customFormat="1" ht="17.25" customHeight="1" x14ac:dyDescent="0.25">
      <c r="A31" s="3"/>
      <c r="B31" s="4"/>
      <c r="C31" s="6" t="s">
        <v>12</v>
      </c>
      <c r="D31" s="5" t="s">
        <v>42</v>
      </c>
      <c r="E31" s="31" t="s">
        <v>14</v>
      </c>
      <c r="F31" s="8">
        <v>55</v>
      </c>
      <c r="G31" s="14">
        <v>3000</v>
      </c>
      <c r="H31" s="15">
        <f t="shared" ref="H31:H34" si="2">F31*G31</f>
        <v>165000</v>
      </c>
      <c r="I31" s="34" t="s">
        <v>1</v>
      </c>
    </row>
    <row r="32" spans="1:9" s="1" customFormat="1" ht="17.25" customHeight="1" x14ac:dyDescent="0.25">
      <c r="A32" s="3"/>
      <c r="B32" s="4"/>
      <c r="C32" s="6" t="s">
        <v>12</v>
      </c>
      <c r="D32" s="5" t="s">
        <v>43</v>
      </c>
      <c r="E32" s="31" t="s">
        <v>15</v>
      </c>
      <c r="F32" s="8">
        <v>55</v>
      </c>
      <c r="G32" s="14">
        <v>4000</v>
      </c>
      <c r="H32" s="15">
        <f t="shared" si="2"/>
        <v>220000</v>
      </c>
      <c r="I32" s="34" t="s">
        <v>1</v>
      </c>
    </row>
    <row r="33" spans="1:9" s="1" customFormat="1" ht="17.25" customHeight="1" x14ac:dyDescent="0.25">
      <c r="A33" s="3"/>
      <c r="B33" s="4"/>
      <c r="C33" s="6" t="s">
        <v>12</v>
      </c>
      <c r="D33" s="5" t="s">
        <v>44</v>
      </c>
      <c r="E33" s="31" t="s">
        <v>15</v>
      </c>
      <c r="F33" s="8">
        <v>55</v>
      </c>
      <c r="G33" s="14">
        <v>3000</v>
      </c>
      <c r="H33" s="15">
        <f t="shared" si="2"/>
        <v>165000</v>
      </c>
      <c r="I33" s="34" t="s">
        <v>1</v>
      </c>
    </row>
    <row r="34" spans="1:9" s="1" customFormat="1" ht="17.25" customHeight="1" x14ac:dyDescent="0.25">
      <c r="A34" s="3"/>
      <c r="B34" s="4"/>
      <c r="C34" s="6" t="s">
        <v>12</v>
      </c>
      <c r="D34" s="5" t="s">
        <v>45</v>
      </c>
      <c r="E34" s="31" t="s">
        <v>15</v>
      </c>
      <c r="F34" s="8">
        <v>55</v>
      </c>
      <c r="G34" s="14">
        <v>3000</v>
      </c>
      <c r="H34" s="15">
        <f t="shared" si="2"/>
        <v>165000</v>
      </c>
      <c r="I34" s="34" t="s">
        <v>1</v>
      </c>
    </row>
    <row r="35" spans="1:9" s="1" customFormat="1" ht="17.25" customHeight="1" x14ac:dyDescent="0.25">
      <c r="A35" s="3"/>
      <c r="B35" s="4"/>
      <c r="C35" s="6" t="s">
        <v>12</v>
      </c>
      <c r="D35" s="5" t="s">
        <v>46</v>
      </c>
      <c r="E35" s="31" t="s">
        <v>15</v>
      </c>
      <c r="F35" s="8">
        <v>55</v>
      </c>
      <c r="G35" s="14">
        <v>3000</v>
      </c>
      <c r="H35" s="15">
        <f>F35*G35</f>
        <v>165000</v>
      </c>
      <c r="I35" s="34" t="s">
        <v>1</v>
      </c>
    </row>
    <row r="36" spans="1:9" s="1" customFormat="1" ht="17.25" customHeight="1" x14ac:dyDescent="0.25">
      <c r="A36" s="3"/>
      <c r="B36" s="4"/>
      <c r="C36" s="6" t="s">
        <v>12</v>
      </c>
      <c r="D36" s="5" t="s">
        <v>47</v>
      </c>
      <c r="E36" s="31" t="s">
        <v>15</v>
      </c>
      <c r="F36" s="8">
        <v>20</v>
      </c>
      <c r="G36" s="14">
        <v>15000</v>
      </c>
      <c r="H36" s="15">
        <f>F36*G36</f>
        <v>300000</v>
      </c>
      <c r="I36" s="34" t="s">
        <v>1</v>
      </c>
    </row>
    <row r="37" spans="1:9" s="1" customFormat="1" ht="17.25" customHeight="1" x14ac:dyDescent="0.25">
      <c r="A37" s="3"/>
      <c r="B37" s="4"/>
      <c r="C37" s="6" t="s">
        <v>12</v>
      </c>
      <c r="D37" s="5" t="s">
        <v>48</v>
      </c>
      <c r="E37" s="31" t="s">
        <v>15</v>
      </c>
      <c r="F37" s="8">
        <v>1</v>
      </c>
      <c r="G37" s="14">
        <v>25000</v>
      </c>
      <c r="H37" s="15">
        <f>F37*G37</f>
        <v>25000</v>
      </c>
      <c r="I37" s="34" t="s">
        <v>1</v>
      </c>
    </row>
    <row r="38" spans="1:9" s="1" customFormat="1" ht="17.25" customHeight="1" x14ac:dyDescent="0.25">
      <c r="A38" s="3"/>
      <c r="B38" s="4"/>
      <c r="C38" s="7" t="s">
        <v>11</v>
      </c>
      <c r="D38" s="5" t="s">
        <v>60</v>
      </c>
      <c r="E38" s="31" t="s">
        <v>15</v>
      </c>
      <c r="F38" s="8">
        <v>123</v>
      </c>
      <c r="G38" s="14">
        <v>35000</v>
      </c>
      <c r="H38" s="15">
        <f>F38*G38</f>
        <v>4305000</v>
      </c>
      <c r="I38" s="35" t="s">
        <v>1</v>
      </c>
    </row>
    <row r="39" spans="1:9" s="1" customFormat="1" ht="25.5" customHeight="1" x14ac:dyDescent="0.25">
      <c r="A39" s="3"/>
      <c r="B39" s="26" t="s">
        <v>51</v>
      </c>
      <c r="C39" s="27"/>
      <c r="D39" s="27"/>
      <c r="E39" s="27"/>
      <c r="F39" s="27"/>
      <c r="G39" s="27"/>
      <c r="H39" s="27"/>
      <c r="I39" s="28"/>
    </row>
    <row r="40" spans="1:9" s="1" customFormat="1" ht="24" customHeight="1" x14ac:dyDescent="0.25">
      <c r="A40" s="3"/>
      <c r="B40" s="13"/>
      <c r="C40" s="19">
        <v>4234920</v>
      </c>
      <c r="D40" s="20" t="s">
        <v>6</v>
      </c>
      <c r="E40" s="31" t="s">
        <v>15</v>
      </c>
      <c r="F40" s="8">
        <v>6</v>
      </c>
      <c r="G40" s="14">
        <v>600000</v>
      </c>
      <c r="H40" s="15">
        <f>F40*G40</f>
        <v>3600000</v>
      </c>
      <c r="I40" s="33" t="s">
        <v>1</v>
      </c>
    </row>
    <row r="41" spans="1:9" s="1" customFormat="1" ht="23.25" customHeight="1" x14ac:dyDescent="0.25">
      <c r="A41" s="3"/>
      <c r="B41" s="13"/>
      <c r="C41" s="19">
        <v>4234100</v>
      </c>
      <c r="D41" s="20" t="s">
        <v>49</v>
      </c>
      <c r="E41" s="31" t="s">
        <v>15</v>
      </c>
      <c r="F41" s="25">
        <v>3</v>
      </c>
      <c r="G41" s="25">
        <v>700000</v>
      </c>
      <c r="H41" s="25">
        <f>F41*G41</f>
        <v>2100000</v>
      </c>
      <c r="I41" s="33" t="s">
        <v>1</v>
      </c>
    </row>
    <row r="42" spans="1:9" s="1" customFormat="1" ht="21.75" customHeight="1" x14ac:dyDescent="0.25">
      <c r="A42" s="3"/>
      <c r="B42" s="13"/>
      <c r="C42" s="19">
        <v>4234930</v>
      </c>
      <c r="D42" s="20" t="s">
        <v>2</v>
      </c>
      <c r="E42" s="32" t="s">
        <v>15</v>
      </c>
      <c r="F42" s="21">
        <v>2</v>
      </c>
      <c r="G42" s="22">
        <v>900000</v>
      </c>
      <c r="H42" s="23">
        <f>F42*G42</f>
        <v>1800000</v>
      </c>
      <c r="I42" s="33" t="s">
        <v>1</v>
      </c>
    </row>
    <row r="43" spans="1:9" s="1" customFormat="1" ht="22.5" customHeight="1" x14ac:dyDescent="0.25">
      <c r="A43" s="3"/>
      <c r="B43" s="13"/>
      <c r="C43" s="16">
        <v>4234990</v>
      </c>
      <c r="D43" s="24" t="s">
        <v>8</v>
      </c>
      <c r="E43" s="32" t="s">
        <v>15</v>
      </c>
      <c r="F43" s="21">
        <v>2</v>
      </c>
      <c r="G43" s="22">
        <v>360000</v>
      </c>
      <c r="H43" s="23">
        <f>F43*G43</f>
        <v>720000</v>
      </c>
      <c r="I43" s="33" t="s">
        <v>1</v>
      </c>
    </row>
    <row r="44" spans="1:9" s="1" customFormat="1" ht="17.25" customHeight="1" x14ac:dyDescent="0.25">
      <c r="A44" s="3"/>
      <c r="B44" s="13"/>
      <c r="C44" s="16">
        <v>4239000</v>
      </c>
      <c r="D44" s="36" t="s">
        <v>7</v>
      </c>
      <c r="E44" s="32" t="s">
        <v>15</v>
      </c>
      <c r="F44" s="21">
        <v>1</v>
      </c>
      <c r="G44" s="22">
        <v>1800000</v>
      </c>
      <c r="H44" s="23">
        <f>F44*G44</f>
        <v>1800000</v>
      </c>
      <c r="I44" s="33" t="s">
        <v>1</v>
      </c>
    </row>
    <row r="45" spans="1:9" s="1" customFormat="1" ht="17.25" customHeight="1" x14ac:dyDescent="0.25">
      <c r="A45" s="3"/>
      <c r="B45" s="17"/>
      <c r="C45" s="18"/>
      <c r="D45" s="17"/>
      <c r="E45" s="17"/>
      <c r="F45" s="17"/>
      <c r="G45" s="17"/>
      <c r="H45" s="17"/>
      <c r="I45" s="17"/>
    </row>
    <row r="46" spans="1:9" s="1" customFormat="1" ht="17.25" customHeight="1" x14ac:dyDescent="0.25">
      <c r="A46" s="3"/>
      <c r="B46" s="17"/>
      <c r="C46" s="18"/>
      <c r="D46" s="17"/>
      <c r="E46" s="17"/>
      <c r="F46" s="17"/>
      <c r="G46" s="17"/>
      <c r="H46" s="17"/>
      <c r="I46" s="17"/>
    </row>
    <row r="47" spans="1:9" s="1" customFormat="1" ht="17.25" customHeight="1" x14ac:dyDescent="0.25">
      <c r="A47" s="3"/>
      <c r="B47" s="17"/>
      <c r="C47" s="18"/>
      <c r="D47" s="17"/>
      <c r="E47" s="17"/>
      <c r="F47" s="17"/>
      <c r="G47" s="17"/>
      <c r="H47" s="17"/>
      <c r="I47" s="17"/>
    </row>
    <row r="48" spans="1:9" s="1" customFormat="1" ht="17.25" customHeight="1" x14ac:dyDescent="0.25">
      <c r="A48" s="3"/>
      <c r="B48" s="17"/>
      <c r="C48" s="18"/>
      <c r="D48" s="17"/>
      <c r="E48" s="17"/>
      <c r="F48" s="17"/>
      <c r="G48" s="17"/>
      <c r="H48" s="17"/>
      <c r="I48" s="17"/>
    </row>
    <row r="49" spans="1:9" s="1" customFormat="1" ht="17.25" customHeight="1" x14ac:dyDescent="0.25">
      <c r="A49" s="3"/>
      <c r="B49" s="17"/>
      <c r="C49" s="18"/>
      <c r="D49" s="17"/>
      <c r="E49" s="17"/>
      <c r="F49" s="17"/>
      <c r="G49" s="17"/>
      <c r="H49" s="17"/>
      <c r="I49" s="17"/>
    </row>
    <row r="50" spans="1:9" s="1" customFormat="1" ht="17.25" customHeight="1" x14ac:dyDescent="0.25">
      <c r="A50" s="3"/>
      <c r="B50" s="17"/>
      <c r="C50" s="18"/>
      <c r="D50" s="17"/>
      <c r="E50" s="17"/>
      <c r="F50" s="17"/>
      <c r="G50" s="17"/>
      <c r="H50" s="17"/>
      <c r="I50" s="17"/>
    </row>
    <row r="51" spans="1:9" s="1" customFormat="1" ht="17.25" customHeight="1" x14ac:dyDescent="0.25">
      <c r="A51" s="3"/>
      <c r="B51" s="17"/>
      <c r="C51" s="18"/>
      <c r="D51" s="17"/>
      <c r="E51" s="17"/>
      <c r="F51" s="17"/>
      <c r="G51" s="17"/>
      <c r="H51" s="17"/>
      <c r="I51" s="17"/>
    </row>
    <row r="52" spans="1:9" s="1" customFormat="1" ht="17.25" customHeight="1" x14ac:dyDescent="0.25">
      <c r="A52" s="3"/>
      <c r="B52" s="17"/>
      <c r="C52" s="18"/>
      <c r="D52" s="17"/>
      <c r="E52" s="17"/>
      <c r="F52" s="17"/>
      <c r="G52" s="17"/>
      <c r="H52" s="17"/>
      <c r="I52" s="17"/>
    </row>
    <row r="53" spans="1:9" s="1" customFormat="1" ht="17.25" customHeight="1" x14ac:dyDescent="0.25">
      <c r="A53" s="3"/>
      <c r="B53" s="17"/>
      <c r="C53" s="18"/>
      <c r="D53" s="17"/>
      <c r="E53" s="17"/>
      <c r="F53" s="17"/>
      <c r="G53" s="17"/>
      <c r="H53" s="17"/>
      <c r="I53" s="17"/>
    </row>
    <row r="54" spans="1:9" s="1" customFormat="1" ht="17.25" customHeight="1" x14ac:dyDescent="0.25">
      <c r="A54" s="3"/>
      <c r="B54" s="17"/>
      <c r="C54" s="18"/>
      <c r="D54" s="17"/>
      <c r="E54" s="17"/>
      <c r="F54" s="17"/>
      <c r="G54" s="17"/>
      <c r="H54" s="17"/>
      <c r="I54" s="17"/>
    </row>
    <row r="55" spans="1:9" s="1" customFormat="1" ht="17.25" customHeight="1" x14ac:dyDescent="0.25">
      <c r="A55" s="3"/>
      <c r="B55" s="17"/>
      <c r="C55" s="18"/>
      <c r="D55" s="17"/>
      <c r="E55" s="17"/>
      <c r="F55" s="17"/>
      <c r="G55" s="17"/>
      <c r="H55" s="17"/>
      <c r="I55" s="17"/>
    </row>
    <row r="56" spans="1:9" s="1" customFormat="1" ht="17.25" customHeight="1" x14ac:dyDescent="0.25">
      <c r="A56" s="3"/>
      <c r="B56" s="17"/>
      <c r="C56" s="18"/>
      <c r="D56" s="17"/>
      <c r="E56" s="17"/>
      <c r="F56" s="17"/>
      <c r="G56" s="17"/>
      <c r="H56" s="17"/>
      <c r="I56" s="17"/>
    </row>
    <row r="57" spans="1:9" s="1" customFormat="1" ht="17.25" customHeight="1" x14ac:dyDescent="0.25">
      <c r="A57" s="3"/>
      <c r="B57" s="17"/>
      <c r="C57" s="18"/>
      <c r="D57" s="17"/>
      <c r="E57" s="17"/>
      <c r="F57" s="17"/>
      <c r="G57" s="17"/>
      <c r="H57" s="17"/>
      <c r="I57" s="17"/>
    </row>
    <row r="58" spans="1:9" s="1" customFormat="1" ht="17.25" customHeight="1" x14ac:dyDescent="0.25">
      <c r="A58" s="3"/>
      <c r="B58" s="17"/>
      <c r="C58" s="18"/>
      <c r="D58" s="17"/>
      <c r="E58" s="17"/>
      <c r="F58" s="17"/>
      <c r="G58" s="17"/>
      <c r="H58" s="17"/>
      <c r="I58" s="17"/>
    </row>
    <row r="59" spans="1:9" s="1" customFormat="1" ht="17.25" customHeight="1" x14ac:dyDescent="0.25">
      <c r="A59" s="3"/>
      <c r="B59" s="17"/>
      <c r="C59" s="18"/>
      <c r="D59" s="17"/>
      <c r="E59" s="17"/>
      <c r="F59" s="17"/>
      <c r="G59" s="17"/>
      <c r="H59" s="17"/>
      <c r="I59" s="17"/>
    </row>
    <row r="60" spans="1:9" s="1" customFormat="1" ht="17.25" customHeight="1" x14ac:dyDescent="0.25">
      <c r="A60" s="3"/>
      <c r="B60" s="17"/>
      <c r="C60" s="18"/>
      <c r="D60" s="17"/>
      <c r="E60" s="17"/>
      <c r="F60" s="17"/>
      <c r="G60" s="17"/>
      <c r="H60" s="17"/>
      <c r="I60" s="17"/>
    </row>
    <row r="61" spans="1:9" s="1" customFormat="1" ht="17.25" customHeight="1" x14ac:dyDescent="0.25">
      <c r="A61" s="3"/>
      <c r="B61" s="17"/>
      <c r="C61" s="18"/>
      <c r="D61" s="17"/>
      <c r="E61" s="17"/>
      <c r="F61" s="17"/>
      <c r="G61" s="17"/>
      <c r="H61" s="17"/>
      <c r="I61" s="17"/>
    </row>
    <row r="62" spans="1:9" s="1" customFormat="1" ht="17.25" customHeight="1" x14ac:dyDescent="0.25">
      <c r="A62" s="3"/>
      <c r="B62" s="17"/>
      <c r="C62" s="18"/>
      <c r="D62" s="17"/>
      <c r="E62" s="17"/>
      <c r="F62" s="17"/>
      <c r="G62" s="17"/>
      <c r="H62" s="17"/>
      <c r="I62" s="17"/>
    </row>
    <row r="63" spans="1:9" s="1" customFormat="1" ht="17.25" customHeight="1" x14ac:dyDescent="0.25">
      <c r="A63" s="3"/>
      <c r="B63" s="17"/>
      <c r="C63" s="18"/>
      <c r="D63" s="17"/>
      <c r="E63" s="17"/>
      <c r="F63" s="17"/>
      <c r="G63" s="17"/>
      <c r="H63" s="17"/>
      <c r="I63" s="17"/>
    </row>
    <row r="64" spans="1:9" s="1" customFormat="1" ht="17.25" customHeight="1" x14ac:dyDescent="0.25">
      <c r="A64" s="3"/>
      <c r="B64" s="17"/>
      <c r="C64" s="18"/>
      <c r="D64" s="17"/>
      <c r="E64" s="17"/>
      <c r="F64" s="17"/>
      <c r="G64" s="17"/>
      <c r="H64" s="17"/>
      <c r="I64" s="17"/>
    </row>
  </sheetData>
  <mergeCells count="5">
    <mergeCell ref="A1:I1"/>
    <mergeCell ref="B3:I3"/>
    <mergeCell ref="B39:I39"/>
    <mergeCell ref="B24:I24"/>
    <mergeCell ref="B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Adminus</cp:lastModifiedBy>
  <dcterms:created xsi:type="dcterms:W3CDTF">2021-09-29T10:20:25Z</dcterms:created>
  <dcterms:modified xsi:type="dcterms:W3CDTF">2021-12-14T10:46:27Z</dcterms:modified>
</cp:coreProperties>
</file>